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acsua\Desktop\"/>
    </mc:Choice>
  </mc:AlternateContent>
  <xr:revisionPtr revIDLastSave="0" documentId="8_{5AA2CE02-7E58-4760-B9AD-C8C64C061B36}" xr6:coauthVersionLast="47" xr6:coauthVersionMax="47" xr10:uidLastSave="{00000000-0000-0000-0000-000000000000}"/>
  <bookViews>
    <workbookView xWindow="-120" yWindow="-120" windowWidth="29040" windowHeight="15840" xr2:uid="{E557B04E-96BB-4F57-909D-EEB26D0E873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23" i="1" s="1"/>
  <c r="G20" i="1" l="1"/>
  <c r="G16" i="1"/>
  <c r="G12" i="1"/>
  <c r="G19" i="1"/>
  <c r="G15" i="1"/>
  <c r="G11" i="1"/>
  <c r="G18" i="1"/>
  <c r="G14" i="1"/>
  <c r="G10" i="1"/>
  <c r="G17" i="1"/>
  <c r="G13" i="1"/>
  <c r="G21" i="1"/>
  <c r="G22" i="1" l="1"/>
</calcChain>
</file>

<file path=xl/sharedStrings.xml><?xml version="1.0" encoding="utf-8"?>
<sst xmlns="http://schemas.openxmlformats.org/spreadsheetml/2006/main" count="22" uniqueCount="22">
  <si>
    <t>Directia Relatii Contractuale</t>
  </si>
  <si>
    <t xml:space="preserve">                                         Furnizori ingrijiri medicale la domiciliu</t>
  </si>
  <si>
    <t>Valoare rectificare dec.2021</t>
  </si>
  <si>
    <t>Nr. crt.</t>
  </si>
  <si>
    <t>Nume furnizor</t>
  </si>
  <si>
    <t xml:space="preserve">Nr. Pct.02.12.
 2021 
</t>
  </si>
  <si>
    <t>Suma de suplimentat dec. 2021</t>
  </si>
  <si>
    <t>3=col2*val.pct.</t>
  </si>
  <si>
    <t>MEDHOUSE 2005 SRL</t>
  </si>
  <si>
    <t>SC VITAMED CLINIC SRL</t>
  </si>
  <si>
    <t>SC  CATALINA HEALTHCARE SRL</t>
  </si>
  <si>
    <t>SC  SANI  HELP SRL</t>
  </si>
  <si>
    <t>ASOCIATIA PRO BUNICII</t>
  </si>
  <si>
    <t>GERONMED SERV</t>
  </si>
  <si>
    <t>SOFIMED HELP ID SRL</t>
  </si>
  <si>
    <t>MEDIGAL HOUSE SRL</t>
  </si>
  <si>
    <t>Expert Med</t>
  </si>
  <si>
    <t>Medicotib DTI SRL</t>
  </si>
  <si>
    <t>Psihimed Doca SRL</t>
  </si>
  <si>
    <t xml:space="preserve"> VITALIS SDA CLINIC URGENT SRL</t>
  </si>
  <si>
    <t>Total</t>
  </si>
  <si>
    <t>Val.pct.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</si>
</sst>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4" fontId="0" fillId="0" borderId="0" xfId="0" applyNumberFormat="1"/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0" fontId="7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4" fontId="0" fillId="0" borderId="1" xfId="0" applyNumberFormat="1" applyBorder="1"/>
    <xf numFmtId="0" fontId="6" fillId="0" borderId="5" xfId="1" applyFont="1" applyBorder="1" applyAlignment="1">
      <alignment horizontal="left"/>
    </xf>
    <xf numFmtId="0" fontId="6" fillId="0" borderId="6" xfId="1" applyFont="1" applyBorder="1" applyAlignment="1">
      <alignment horizontal="left"/>
    </xf>
    <xf numFmtId="0" fontId="6" fillId="0" borderId="7" xfId="1" applyFont="1" applyBorder="1" applyAlignment="1">
      <alignment horizontal="left"/>
    </xf>
    <xf numFmtId="0" fontId="8" fillId="0" borderId="1" xfId="1" applyFont="1" applyBorder="1"/>
    <xf numFmtId="0" fontId="8" fillId="0" borderId="1" xfId="1" applyFont="1" applyBorder="1" applyAlignment="1">
      <alignment horizontal="left"/>
    </xf>
  </cellXfs>
  <cellStyles count="2">
    <cellStyle name="Normal" xfId="0" builtinId="0"/>
    <cellStyle name="Normal 2" xfId="1" xr:uid="{E936F75F-C62D-407E-ACA6-0FCCF2F88A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F4FF3-7DC8-4B0D-8D72-C742F19A54E0}">
  <dimension ref="A1:G23"/>
  <sheetViews>
    <sheetView tabSelected="1" workbookViewId="0">
      <selection activeCell="L13" sqref="L13"/>
    </sheetView>
  </sheetViews>
  <sheetFormatPr defaultRowHeight="15" x14ac:dyDescent="0.25"/>
  <cols>
    <col min="6" max="6" width="12.140625" customWidth="1"/>
    <col min="7" max="7" width="14.28515625" customWidth="1"/>
  </cols>
  <sheetData>
    <row r="1" spans="1:7" x14ac:dyDescent="0.25">
      <c r="A1" s="1" t="s">
        <v>0</v>
      </c>
      <c r="B1" s="1"/>
      <c r="C1" s="1"/>
      <c r="D1" s="2"/>
      <c r="E1" s="2"/>
    </row>
    <row r="2" spans="1:7" x14ac:dyDescent="0.25">
      <c r="A2" s="3"/>
      <c r="B2" s="4" t="s">
        <v>1</v>
      </c>
      <c r="C2" s="4"/>
      <c r="D2" s="4"/>
      <c r="E2" s="4"/>
    </row>
    <row r="3" spans="1:7" x14ac:dyDescent="0.25">
      <c r="A3" s="3"/>
      <c r="B3" s="4"/>
      <c r="C3" s="4"/>
      <c r="D3" s="4"/>
      <c r="E3" s="4"/>
    </row>
    <row r="4" spans="1:7" x14ac:dyDescent="0.25">
      <c r="A4" s="3"/>
      <c r="B4" s="4"/>
      <c r="C4" s="4"/>
      <c r="D4" s="4"/>
      <c r="E4" s="5" t="s">
        <v>2</v>
      </c>
      <c r="F4" s="6">
        <v>85000</v>
      </c>
    </row>
    <row r="5" spans="1:7" ht="15" customHeight="1" x14ac:dyDescent="0.25">
      <c r="A5" s="7" t="s">
        <v>3</v>
      </c>
      <c r="B5" s="8" t="s">
        <v>4</v>
      </c>
      <c r="C5" s="8"/>
      <c r="D5" s="8"/>
      <c r="E5" s="8"/>
      <c r="F5" s="9" t="s">
        <v>5</v>
      </c>
      <c r="G5" s="10" t="s">
        <v>6</v>
      </c>
    </row>
    <row r="6" spans="1:7" x14ac:dyDescent="0.25">
      <c r="A6" s="7"/>
      <c r="B6" s="8"/>
      <c r="C6" s="8"/>
      <c r="D6" s="8"/>
      <c r="E6" s="8"/>
      <c r="F6" s="11"/>
      <c r="G6" s="10"/>
    </row>
    <row r="7" spans="1:7" x14ac:dyDescent="0.25">
      <c r="A7" s="7"/>
      <c r="B7" s="8"/>
      <c r="C7" s="8"/>
      <c r="D7" s="8"/>
      <c r="E7" s="8"/>
      <c r="F7" s="11"/>
      <c r="G7" s="10"/>
    </row>
    <row r="8" spans="1:7" x14ac:dyDescent="0.25">
      <c r="A8" s="7"/>
      <c r="B8" s="8"/>
      <c r="C8" s="8"/>
      <c r="D8" s="8"/>
      <c r="E8" s="8"/>
      <c r="F8" s="12"/>
      <c r="G8" s="10"/>
    </row>
    <row r="9" spans="1:7" x14ac:dyDescent="0.25">
      <c r="A9" s="13">
        <v>0</v>
      </c>
      <c r="B9" s="14">
        <v>1</v>
      </c>
      <c r="C9" s="14"/>
      <c r="D9" s="14"/>
      <c r="E9" s="14"/>
      <c r="F9" s="15">
        <v>2</v>
      </c>
      <c r="G9" s="16" t="s">
        <v>7</v>
      </c>
    </row>
    <row r="10" spans="1:7" x14ac:dyDescent="0.25">
      <c r="A10" s="17">
        <v>1</v>
      </c>
      <c r="B10" s="18" t="s">
        <v>8</v>
      </c>
      <c r="C10" s="18"/>
      <c r="D10" s="18"/>
      <c r="E10" s="18"/>
      <c r="F10" s="19">
        <v>121.6</v>
      </c>
      <c r="G10" s="19">
        <f>F10*$F$23</f>
        <v>9725.4370612920848</v>
      </c>
    </row>
    <row r="11" spans="1:7" x14ac:dyDescent="0.25">
      <c r="A11" s="17">
        <v>2</v>
      </c>
      <c r="B11" s="18" t="s">
        <v>9</v>
      </c>
      <c r="C11" s="18"/>
      <c r="D11" s="18"/>
      <c r="E11" s="18"/>
      <c r="F11" s="19">
        <v>92.85</v>
      </c>
      <c r="G11" s="19">
        <f t="shared" ref="G11:G21" si="0">F11*$F$23</f>
        <v>7426.0430192513977</v>
      </c>
    </row>
    <row r="12" spans="1:7" x14ac:dyDescent="0.25">
      <c r="A12" s="17">
        <v>3</v>
      </c>
      <c r="B12" s="18" t="s">
        <v>10</v>
      </c>
      <c r="C12" s="18"/>
      <c r="D12" s="18"/>
      <c r="E12" s="18"/>
      <c r="F12" s="19">
        <v>127.25</v>
      </c>
      <c r="G12" s="19">
        <f t="shared" si="0"/>
        <v>10177.31797738008</v>
      </c>
    </row>
    <row r="13" spans="1:7" x14ac:dyDescent="0.25">
      <c r="A13" s="17">
        <v>4</v>
      </c>
      <c r="B13" s="18" t="s">
        <v>11</v>
      </c>
      <c r="C13" s="18"/>
      <c r="D13" s="18"/>
      <c r="E13" s="18"/>
      <c r="F13" s="19">
        <v>210.64999999999998</v>
      </c>
      <c r="G13" s="19">
        <f t="shared" si="0"/>
        <v>16847.560172378104</v>
      </c>
    </row>
    <row r="14" spans="1:7" x14ac:dyDescent="0.25">
      <c r="A14" s="17">
        <v>5</v>
      </c>
      <c r="B14" s="18" t="s">
        <v>12</v>
      </c>
      <c r="C14" s="18"/>
      <c r="D14" s="18"/>
      <c r="E14" s="18"/>
      <c r="F14" s="19">
        <v>77.31</v>
      </c>
      <c r="G14" s="19">
        <f t="shared" si="0"/>
        <v>6183.1705527014074</v>
      </c>
    </row>
    <row r="15" spans="1:7" x14ac:dyDescent="0.25">
      <c r="A15" s="17">
        <v>6</v>
      </c>
      <c r="B15" s="18" t="s">
        <v>13</v>
      </c>
      <c r="C15" s="18"/>
      <c r="D15" s="18"/>
      <c r="E15" s="18"/>
      <c r="F15" s="19">
        <v>70.069999999999993</v>
      </c>
      <c r="G15" s="19">
        <f t="shared" si="0"/>
        <v>5604.1231487231607</v>
      </c>
    </row>
    <row r="16" spans="1:7" x14ac:dyDescent="0.25">
      <c r="A16" s="17">
        <v>7</v>
      </c>
      <c r="B16" s="18" t="s">
        <v>14</v>
      </c>
      <c r="C16" s="18"/>
      <c r="D16" s="18"/>
      <c r="E16" s="18"/>
      <c r="F16" s="19">
        <v>74.98</v>
      </c>
      <c r="G16" s="19">
        <f t="shared" si="0"/>
        <v>5996.8196616421101</v>
      </c>
    </row>
    <row r="17" spans="1:7" x14ac:dyDescent="0.25">
      <c r="A17" s="17">
        <v>8</v>
      </c>
      <c r="B17" s="18" t="s">
        <v>15</v>
      </c>
      <c r="C17" s="18"/>
      <c r="D17" s="18"/>
      <c r="E17" s="18"/>
      <c r="F17" s="19">
        <v>121.14</v>
      </c>
      <c r="G17" s="19">
        <f t="shared" si="0"/>
        <v>9688.6467566194333</v>
      </c>
    </row>
    <row r="18" spans="1:7" x14ac:dyDescent="0.25">
      <c r="A18" s="17">
        <v>9</v>
      </c>
      <c r="B18" s="18" t="s">
        <v>16</v>
      </c>
      <c r="C18" s="18"/>
      <c r="D18" s="18"/>
      <c r="E18" s="18"/>
      <c r="F18" s="19">
        <v>0</v>
      </c>
      <c r="G18" s="19">
        <f t="shared" si="0"/>
        <v>0</v>
      </c>
    </row>
    <row r="19" spans="1:7" x14ac:dyDescent="0.25">
      <c r="A19" s="17">
        <v>10</v>
      </c>
      <c r="B19" s="18" t="s">
        <v>17</v>
      </c>
      <c r="C19" s="18"/>
      <c r="D19" s="18"/>
      <c r="E19" s="18"/>
      <c r="F19" s="19">
        <v>38.26</v>
      </c>
      <c r="G19" s="19">
        <f t="shared" si="0"/>
        <v>3059.9936016861443</v>
      </c>
    </row>
    <row r="20" spans="1:7" x14ac:dyDescent="0.25">
      <c r="A20" s="17">
        <v>11</v>
      </c>
      <c r="B20" s="18" t="s">
        <v>18</v>
      </c>
      <c r="C20" s="18"/>
      <c r="D20" s="18"/>
      <c r="E20" s="18"/>
      <c r="F20" s="19">
        <v>48.87</v>
      </c>
      <c r="G20" s="19">
        <f t="shared" si="0"/>
        <v>3908.569976853159</v>
      </c>
    </row>
    <row r="21" spans="1:7" x14ac:dyDescent="0.25">
      <c r="A21" s="17">
        <v>12</v>
      </c>
      <c r="B21" s="20" t="s">
        <v>19</v>
      </c>
      <c r="C21" s="21"/>
      <c r="D21" s="21"/>
      <c r="E21" s="22"/>
      <c r="F21" s="19">
        <v>79.8</v>
      </c>
      <c r="G21" s="19">
        <f t="shared" si="0"/>
        <v>6382.3180714729306</v>
      </c>
    </row>
    <row r="22" spans="1:7" x14ac:dyDescent="0.25">
      <c r="A22" s="23"/>
      <c r="B22" s="24" t="s">
        <v>20</v>
      </c>
      <c r="C22" s="24"/>
      <c r="D22" s="24"/>
      <c r="E22" s="24"/>
      <c r="F22" s="19">
        <f>SUM(F10:F21)</f>
        <v>1062.7799999999997</v>
      </c>
      <c r="G22" s="19">
        <f>SUM(G10:G21)</f>
        <v>85000.000000000015</v>
      </c>
    </row>
    <row r="23" spans="1:7" x14ac:dyDescent="0.25">
      <c r="E23" t="s">
        <v>21</v>
      </c>
      <c r="F23">
        <f>F4/F22</f>
        <v>79.978923201415171</v>
      </c>
    </row>
  </sheetData>
  <mergeCells count="18">
    <mergeCell ref="B17:E17"/>
    <mergeCell ref="B18:E18"/>
    <mergeCell ref="B19:E19"/>
    <mergeCell ref="B20:E20"/>
    <mergeCell ref="B21:E21"/>
    <mergeCell ref="B22:E22"/>
    <mergeCell ref="B11:E11"/>
    <mergeCell ref="B12:E12"/>
    <mergeCell ref="B13:E13"/>
    <mergeCell ref="B14:E14"/>
    <mergeCell ref="B15:E15"/>
    <mergeCell ref="B16:E16"/>
    <mergeCell ref="A5:A8"/>
    <mergeCell ref="B5:E8"/>
    <mergeCell ref="F5:F8"/>
    <mergeCell ref="G5:G8"/>
    <mergeCell ref="B9:E9"/>
    <mergeCell ref="B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neacsua</dc:creator>
  <cp:lastModifiedBy>neacsua</cp:lastModifiedBy>
  <dcterms:created xsi:type="dcterms:W3CDTF">2021-12-08T07:00:46Z</dcterms:created>
  <dcterms:modified xsi:type="dcterms:W3CDTF">2021-12-08T07:06:43Z</dcterms:modified>
</cp:coreProperties>
</file>